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25" i="1" l="1"/>
  <c r="E25" i="1"/>
  <c r="G24" i="1"/>
  <c r="F24" i="1"/>
  <c r="D24" i="1"/>
  <c r="C24" i="1"/>
  <c r="H22" i="1"/>
  <c r="E22" i="1"/>
  <c r="H21" i="1"/>
  <c r="E21" i="1"/>
  <c r="H20" i="1"/>
  <c r="E20" i="1"/>
  <c r="H19" i="1"/>
  <c r="E19" i="1"/>
  <c r="G18" i="1"/>
  <c r="H18" i="1" s="1"/>
  <c r="F18" i="1"/>
  <c r="D18" i="1"/>
  <c r="C18" i="1"/>
  <c r="E18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8" i="1"/>
  <c r="H8" i="1" s="1"/>
  <c r="F8" i="1"/>
  <c r="D8" i="1"/>
  <c r="C8" i="1"/>
  <c r="G26" i="1" l="1"/>
  <c r="E8" i="1"/>
  <c r="C26" i="1"/>
  <c r="E26" i="1" s="1"/>
  <c r="H24" i="1"/>
  <c r="D26" i="1"/>
  <c r="F26" i="1"/>
  <c r="E24" i="1"/>
  <c r="H26" i="1" l="1"/>
</calcChain>
</file>

<file path=xl/sharedStrings.xml><?xml version="1.0" encoding="utf-8"?>
<sst xmlns="http://schemas.openxmlformats.org/spreadsheetml/2006/main" count="41" uniqueCount="37">
  <si>
    <t>JUNTA MUNICIPAL DE AGUA Y SANEAMIENTO DE GUERRERO</t>
  </si>
  <si>
    <t>Estado Analítico de Ingresos</t>
  </si>
  <si>
    <t>Del 01 de enero al 31 de diciembre del 2022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</si>
  <si>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</si>
  <si>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</si>
  <si>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</si>
  <si>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</si>
  <si>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</si>
  <si>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</si>
  <si>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</si>
  <si>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</si>
  <si>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</si>
  <si>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</si>
  <si>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</si>
  <si>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</si>
  <si>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</si>
  <si>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</si>
  <si>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</si>
  <si>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</si>
  <si>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</si>
  <si>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</si>
  <si>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</si>
  <si>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</si>
  <si>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</si>
  <si>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</si>
  <si>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</si>
  <si>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</si>
  <si>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</si>
  <si>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</si>
  <si>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</si>
  <si>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</si>
  <si>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>SAUL DOMINGUEZ OROZCO</t>
  </si>
  <si>
    <t>DIRECTOR EJECUTIVO</t>
  </si>
  <si>
    <t>IVAN ANAYA ESTRADA</t>
  </si>
  <si>
    <t>DIRECTOR FINANCIERO</t>
  </si>
  <si>
    <t>_________________________________________________</t>
  </si>
  <si>
    <t>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</si>
</sst>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49" fontId="3" fillId="2" borderId="13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 indent="1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Protection="1"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6" workbookViewId="0">
      <selection activeCell="B29" sqref="B29:G37"/>
    </sheetView>
  </sheetViews>
  <sheetFormatPr baseColWidth="10" defaultRowHeight="15" x14ac:dyDescent="0.25"/>
  <cols>
    <col min="1" max="1" width="3.5703125" customWidth="1"/>
    <col min="2" max="2" width="77.85546875" customWidth="1"/>
    <col min="3" max="3" width="16" customWidth="1"/>
    <col min="4" max="4" width="13.5703125" customWidth="1"/>
    <col min="5" max="5" width="12.7109375" customWidth="1"/>
    <col min="8" max="8" width="12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41" t="s">
        <v>0</v>
      </c>
      <c r="C2" s="42"/>
      <c r="D2" s="42"/>
      <c r="E2" s="42"/>
      <c r="F2" s="42"/>
      <c r="G2" s="42"/>
      <c r="H2" s="43"/>
    </row>
    <row r="3" spans="1:8" x14ac:dyDescent="0.25">
      <c r="A3" s="1"/>
      <c r="B3" s="44" t="s">
        <v>1</v>
      </c>
      <c r="C3" s="45"/>
      <c r="D3" s="45"/>
      <c r="E3" s="45"/>
      <c r="F3" s="45"/>
      <c r="G3" s="45"/>
      <c r="H3" s="46"/>
    </row>
    <row r="4" spans="1:8" ht="15.75" thickBot="1" x14ac:dyDescent="0.3">
      <c r="A4" s="1"/>
      <c r="B4" s="47" t="s">
        <v>2</v>
      </c>
      <c r="C4" s="48"/>
      <c r="D4" s="48"/>
      <c r="E4" s="48"/>
      <c r="F4" s="48"/>
      <c r="G4" s="48"/>
      <c r="H4" s="49"/>
    </row>
    <row r="5" spans="1:8" ht="15.75" thickBot="1" x14ac:dyDescent="0.3">
      <c r="A5" s="2"/>
      <c r="B5" s="50" t="s">
        <v>3</v>
      </c>
      <c r="C5" s="53" t="s">
        <v>4</v>
      </c>
      <c r="D5" s="54"/>
      <c r="E5" s="54"/>
      <c r="F5" s="54"/>
      <c r="G5" s="54"/>
      <c r="H5" s="55" t="s">
        <v>5</v>
      </c>
    </row>
    <row r="6" spans="1:8" ht="24.75" thickBot="1" x14ac:dyDescent="0.3">
      <c r="A6" s="1"/>
      <c r="B6" s="51"/>
      <c r="C6" s="3" t="s">
        <v>6</v>
      </c>
      <c r="D6" s="4" t="s">
        <v>7</v>
      </c>
      <c r="E6" s="5" t="s">
        <v>8</v>
      </c>
      <c r="F6" s="6" t="s">
        <v>9</v>
      </c>
      <c r="G6" s="3" t="s">
        <v>10</v>
      </c>
      <c r="H6" s="56"/>
    </row>
    <row r="7" spans="1:8" ht="15.75" thickBot="1" x14ac:dyDescent="0.3">
      <c r="A7" s="1"/>
      <c r="B7" s="52"/>
      <c r="C7" s="3" t="s">
        <v>11</v>
      </c>
      <c r="D7" s="6" t="s">
        <v>12</v>
      </c>
      <c r="E7" s="3" t="s">
        <v>13</v>
      </c>
      <c r="F7" s="6" t="s">
        <v>14</v>
      </c>
      <c r="G7" s="3" t="s">
        <v>15</v>
      </c>
      <c r="H7" s="7" t="s">
        <v>16</v>
      </c>
    </row>
    <row r="8" spans="1:8" x14ac:dyDescent="0.25">
      <c r="A8" s="1"/>
      <c r="B8" s="8" t="s">
        <v>17</v>
      </c>
      <c r="C8" s="9">
        <f>SUM(C9:C16)</f>
        <v>7013893</v>
      </c>
      <c r="D8" s="10">
        <f>SUM(D9:D16)</f>
        <v>0</v>
      </c>
      <c r="E8" s="9">
        <f t="shared" ref="E8:E16" si="0">C8+D8</f>
        <v>7013893</v>
      </c>
      <c r="F8" s="10">
        <f>SUM(F9:F16)</f>
        <v>7027459</v>
      </c>
      <c r="G8" s="9">
        <f>SUM(G9:G16)</f>
        <v>7027459</v>
      </c>
      <c r="H8" s="11">
        <f t="shared" ref="H8:H16" si="1">G8-C8</f>
        <v>13566</v>
      </c>
    </row>
    <row r="9" spans="1:8" x14ac:dyDescent="0.25">
      <c r="A9" s="1"/>
      <c r="B9" s="12" t="s">
        <v>18</v>
      </c>
      <c r="C9" s="13">
        <v>0</v>
      </c>
      <c r="D9" s="14">
        <v>0</v>
      </c>
      <c r="E9" s="15">
        <f t="shared" si="0"/>
        <v>0</v>
      </c>
      <c r="F9" s="14">
        <v>0</v>
      </c>
      <c r="G9" s="13">
        <v>0</v>
      </c>
      <c r="H9" s="16">
        <f t="shared" si="1"/>
        <v>0</v>
      </c>
    </row>
    <row r="10" spans="1:8" x14ac:dyDescent="0.25">
      <c r="A10" s="1"/>
      <c r="B10" s="17" t="s">
        <v>19</v>
      </c>
      <c r="C10" s="13">
        <v>0</v>
      </c>
      <c r="D10" s="14">
        <v>0</v>
      </c>
      <c r="E10" s="15">
        <f t="shared" si="0"/>
        <v>0</v>
      </c>
      <c r="F10" s="14">
        <v>0</v>
      </c>
      <c r="G10" s="13">
        <v>0</v>
      </c>
      <c r="H10" s="16">
        <f t="shared" si="1"/>
        <v>0</v>
      </c>
    </row>
    <row r="11" spans="1:8" x14ac:dyDescent="0.25">
      <c r="A11" s="1"/>
      <c r="B11" s="12" t="s">
        <v>20</v>
      </c>
      <c r="C11" s="13">
        <v>0</v>
      </c>
      <c r="D11" s="14">
        <v>0</v>
      </c>
      <c r="E11" s="15">
        <f t="shared" si="0"/>
        <v>0</v>
      </c>
      <c r="F11" s="14">
        <v>0</v>
      </c>
      <c r="G11" s="13">
        <v>0</v>
      </c>
      <c r="H11" s="16">
        <f t="shared" si="1"/>
        <v>0</v>
      </c>
    </row>
    <row r="12" spans="1:8" x14ac:dyDescent="0.25">
      <c r="A12" s="1"/>
      <c r="B12" s="12" t="s">
        <v>21</v>
      </c>
      <c r="C12" s="13">
        <v>7013893</v>
      </c>
      <c r="D12" s="14">
        <v>0</v>
      </c>
      <c r="E12" s="15">
        <f t="shared" si="0"/>
        <v>7013893</v>
      </c>
      <c r="F12" s="14">
        <v>7027459</v>
      </c>
      <c r="G12" s="13">
        <v>7027459</v>
      </c>
      <c r="H12" s="16">
        <f t="shared" si="1"/>
        <v>13566</v>
      </c>
    </row>
    <row r="13" spans="1:8" x14ac:dyDescent="0.25">
      <c r="A13" s="1"/>
      <c r="B13" s="18" t="s">
        <v>22</v>
      </c>
      <c r="C13" s="13">
        <v>0</v>
      </c>
      <c r="D13" s="14">
        <v>0</v>
      </c>
      <c r="E13" s="15">
        <f t="shared" si="0"/>
        <v>0</v>
      </c>
      <c r="F13" s="14">
        <v>0</v>
      </c>
      <c r="G13" s="13">
        <v>0</v>
      </c>
      <c r="H13" s="16">
        <f t="shared" si="1"/>
        <v>0</v>
      </c>
    </row>
    <row r="14" spans="1:8" x14ac:dyDescent="0.25">
      <c r="A14" s="1"/>
      <c r="B14" s="18" t="s">
        <v>23</v>
      </c>
      <c r="C14" s="13">
        <v>0</v>
      </c>
      <c r="D14" s="14">
        <v>0</v>
      </c>
      <c r="E14" s="15">
        <f t="shared" si="0"/>
        <v>0</v>
      </c>
      <c r="F14" s="14">
        <v>0</v>
      </c>
      <c r="G14" s="13">
        <v>0</v>
      </c>
      <c r="H14" s="16">
        <f t="shared" si="1"/>
        <v>0</v>
      </c>
    </row>
    <row r="15" spans="1:8" ht="24" x14ac:dyDescent="0.25">
      <c r="A15" s="1"/>
      <c r="B15" s="12" t="s">
        <v>24</v>
      </c>
      <c r="C15" s="13">
        <v>0</v>
      </c>
      <c r="D15" s="14">
        <v>0</v>
      </c>
      <c r="E15" s="15">
        <f t="shared" si="0"/>
        <v>0</v>
      </c>
      <c r="F15" s="14">
        <v>0</v>
      </c>
      <c r="G15" s="13">
        <v>0</v>
      </c>
      <c r="H15" s="16">
        <f t="shared" si="1"/>
        <v>0</v>
      </c>
    </row>
    <row r="16" spans="1:8" x14ac:dyDescent="0.25">
      <c r="A16" s="1"/>
      <c r="B16" s="12" t="s">
        <v>25</v>
      </c>
      <c r="C16" s="13">
        <v>0</v>
      </c>
      <c r="D16" s="14">
        <v>0</v>
      </c>
      <c r="E16" s="15">
        <f t="shared" si="0"/>
        <v>0</v>
      </c>
      <c r="F16" s="14">
        <v>0</v>
      </c>
      <c r="G16" s="13">
        <v>0</v>
      </c>
      <c r="H16" s="16">
        <f t="shared" si="1"/>
        <v>0</v>
      </c>
    </row>
    <row r="17" spans="1:8" x14ac:dyDescent="0.25">
      <c r="A17" s="1"/>
      <c r="B17" s="19"/>
      <c r="C17" s="15"/>
      <c r="D17" s="20"/>
      <c r="E17" s="15"/>
      <c r="F17" s="20"/>
      <c r="G17" s="15"/>
      <c r="H17" s="16"/>
    </row>
    <row r="18" spans="1:8" ht="36" x14ac:dyDescent="0.25">
      <c r="A18" s="1"/>
      <c r="B18" s="21" t="s">
        <v>26</v>
      </c>
      <c r="C18" s="9">
        <f>SUM(C19:C22)</f>
        <v>936136</v>
      </c>
      <c r="D18" s="10">
        <f>SUM(D19:D22)</f>
        <v>0</v>
      </c>
      <c r="E18" s="9">
        <f>C18+D18</f>
        <v>936136</v>
      </c>
      <c r="F18" s="10">
        <f>SUM(F19:F22)</f>
        <v>910790</v>
      </c>
      <c r="G18" s="9">
        <f>SUM(G19:G22)</f>
        <v>910790</v>
      </c>
      <c r="H18" s="11">
        <f>G18-C18</f>
        <v>-25346</v>
      </c>
    </row>
    <row r="19" spans="1:8" x14ac:dyDescent="0.25">
      <c r="A19" s="1"/>
      <c r="B19" s="12" t="s">
        <v>19</v>
      </c>
      <c r="C19" s="13">
        <v>0</v>
      </c>
      <c r="D19" s="14">
        <v>0</v>
      </c>
      <c r="E19" s="15">
        <f>C19+D19</f>
        <v>0</v>
      </c>
      <c r="F19" s="14">
        <v>0</v>
      </c>
      <c r="G19" s="13">
        <v>0</v>
      </c>
      <c r="H19" s="16">
        <f>G19-C19</f>
        <v>0</v>
      </c>
    </row>
    <row r="20" spans="1:8" x14ac:dyDescent="0.25">
      <c r="A20" s="1"/>
      <c r="B20" s="12" t="s">
        <v>22</v>
      </c>
      <c r="C20" s="13">
        <v>42687</v>
      </c>
      <c r="D20" s="14">
        <v>0</v>
      </c>
      <c r="E20" s="15">
        <f>C20+D20</f>
        <v>42687</v>
      </c>
      <c r="F20" s="14">
        <v>11116</v>
      </c>
      <c r="G20" s="13">
        <v>11116</v>
      </c>
      <c r="H20" s="16">
        <f>G20-C20</f>
        <v>-31571</v>
      </c>
    </row>
    <row r="21" spans="1:8" x14ac:dyDescent="0.25">
      <c r="A21" s="1"/>
      <c r="B21" s="12" t="s">
        <v>27</v>
      </c>
      <c r="C21" s="13">
        <v>416317</v>
      </c>
      <c r="D21" s="14">
        <v>0</v>
      </c>
      <c r="E21" s="15">
        <f>C21+D21</f>
        <v>416317</v>
      </c>
      <c r="F21" s="14">
        <v>448173</v>
      </c>
      <c r="G21" s="13">
        <v>448173</v>
      </c>
      <c r="H21" s="16">
        <f>G21-C21</f>
        <v>31856</v>
      </c>
    </row>
    <row r="22" spans="1:8" x14ac:dyDescent="0.25">
      <c r="A22" s="1"/>
      <c r="B22" s="12" t="s">
        <v>25</v>
      </c>
      <c r="C22" s="13">
        <v>477132</v>
      </c>
      <c r="D22" s="14">
        <v>0</v>
      </c>
      <c r="E22" s="15">
        <f>C22+D22</f>
        <v>477132</v>
      </c>
      <c r="F22" s="14">
        <v>451501</v>
      </c>
      <c r="G22" s="13">
        <v>451501</v>
      </c>
      <c r="H22" s="16">
        <f>G22-C22</f>
        <v>-25631</v>
      </c>
    </row>
    <row r="23" spans="1:8" x14ac:dyDescent="0.25">
      <c r="A23" s="1"/>
      <c r="B23" s="19"/>
      <c r="C23" s="15"/>
      <c r="D23" s="20"/>
      <c r="E23" s="15"/>
      <c r="F23" s="20"/>
      <c r="G23" s="15"/>
      <c r="H23" s="16"/>
    </row>
    <row r="24" spans="1:8" x14ac:dyDescent="0.25">
      <c r="A24" s="1"/>
      <c r="B24" s="8" t="s">
        <v>28</v>
      </c>
      <c r="C24" s="9">
        <f>SUM(C25)</f>
        <v>0</v>
      </c>
      <c r="D24" s="10">
        <f>SUM(D25)</f>
        <v>0</v>
      </c>
      <c r="E24" s="9">
        <f>C24+D24</f>
        <v>0</v>
      </c>
      <c r="F24" s="10">
        <f>SUM(F25)</f>
        <v>0</v>
      </c>
      <c r="G24" s="9">
        <f>SUM(G25)</f>
        <v>0</v>
      </c>
      <c r="H24" s="11">
        <f>G24-C24</f>
        <v>0</v>
      </c>
    </row>
    <row r="25" spans="1:8" ht="15.75" thickBot="1" x14ac:dyDescent="0.3">
      <c r="A25" s="1"/>
      <c r="B25" s="18" t="s">
        <v>28</v>
      </c>
      <c r="C25" s="13">
        <v>0</v>
      </c>
      <c r="D25" s="14">
        <v>0</v>
      </c>
      <c r="E25" s="15">
        <f>C25+D25</f>
        <v>0</v>
      </c>
      <c r="F25" s="14">
        <v>0</v>
      </c>
      <c r="G25" s="13">
        <v>0</v>
      </c>
      <c r="H25" s="16">
        <f>G25-C25</f>
        <v>0</v>
      </c>
    </row>
    <row r="26" spans="1:8" ht="15.75" thickBot="1" x14ac:dyDescent="0.3">
      <c r="A26" s="1"/>
      <c r="B26" s="22" t="s">
        <v>29</v>
      </c>
      <c r="C26" s="23">
        <f>SUM(C24,C18,C8)</f>
        <v>7950029</v>
      </c>
      <c r="D26" s="24">
        <f>SUM(D24,D18,D8)</f>
        <v>0</v>
      </c>
      <c r="E26" s="23">
        <f>SUM(D26,C26)</f>
        <v>7950029</v>
      </c>
      <c r="F26" s="24">
        <f>SUM(F24,F18,F8)</f>
        <v>7938249</v>
      </c>
      <c r="G26" s="23">
        <f>SUM(G24,G18,G8)</f>
        <v>7938249</v>
      </c>
      <c r="H26" s="34">
        <f>SUM(G26-C26)</f>
        <v>-11780</v>
      </c>
    </row>
    <row r="27" spans="1:8" ht="15.75" thickBot="1" x14ac:dyDescent="0.3">
      <c r="A27" s="1"/>
      <c r="B27" s="25"/>
      <c r="C27" s="26"/>
      <c r="D27" s="26"/>
      <c r="E27" s="26"/>
      <c r="F27" s="36" t="s">
        <v>30</v>
      </c>
      <c r="G27" s="37"/>
      <c r="H27" s="35"/>
    </row>
    <row r="28" spans="1:8" x14ac:dyDescent="0.25">
      <c r="A28" s="1"/>
      <c r="B28" s="31"/>
      <c r="C28" s="32"/>
      <c r="D28" s="32"/>
      <c r="E28" s="32"/>
      <c r="F28" s="33"/>
      <c r="G28" s="33"/>
      <c r="H28" s="10"/>
    </row>
    <row r="29" spans="1:8" x14ac:dyDescent="0.25">
      <c r="A29" s="27"/>
      <c r="B29" s="27"/>
      <c r="C29" s="27"/>
      <c r="D29" s="27"/>
      <c r="E29" s="27"/>
      <c r="F29" s="27"/>
      <c r="G29" s="27"/>
      <c r="H29" s="27"/>
    </row>
    <row r="33" spans="2:7" x14ac:dyDescent="0.25">
      <c r="B33" s="30" t="s">
        <v>35</v>
      </c>
      <c r="D33" s="40" t="s">
        <v>36</v>
      </c>
      <c r="E33" s="40"/>
      <c r="F33" s="40"/>
      <c r="G33" s="40"/>
    </row>
    <row r="34" spans="2:7" x14ac:dyDescent="0.25">
      <c r="B34" s="29" t="s">
        <v>31</v>
      </c>
      <c r="D34" s="38" t="s">
        <v>33</v>
      </c>
      <c r="E34" s="38"/>
      <c r="F34" s="38"/>
      <c r="G34" s="38"/>
    </row>
    <row r="35" spans="2:7" x14ac:dyDescent="0.25">
      <c r="B35" s="28" t="s">
        <v>32</v>
      </c>
      <c r="D35" s="39" t="s">
        <v>34</v>
      </c>
      <c r="E35" s="39"/>
      <c r="F35" s="39"/>
      <c r="G35" s="39"/>
    </row>
  </sheetData>
  <mergeCells count="11">
    <mergeCell ref="B2:H2"/>
    <mergeCell ref="B3:H3"/>
    <mergeCell ref="B4:H4"/>
    <mergeCell ref="B5:B7"/>
    <mergeCell ref="C5:G5"/>
    <mergeCell ref="H5:H6"/>
    <mergeCell ref="H26:H27"/>
    <mergeCell ref="F27:G27"/>
    <mergeCell ref="D34:G34"/>
    <mergeCell ref="D35:G35"/>
    <mergeCell ref="D33:G3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TES2</dc:creator>
  <cp:lastModifiedBy>TES2</cp:lastModifiedBy>
  <cp:lastPrinted>2023-01-30T19:09:49Z</cp:lastPrinted>
  <dcterms:created xsi:type="dcterms:W3CDTF">2023-01-30T19:02:07Z</dcterms:created>
  <dcterms:modified xsi:type="dcterms:W3CDTF">2023-01-30T19:23:04Z</dcterms:modified>
</cp:coreProperties>
</file>